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0"/>
  </bookViews>
  <sheets>
    <sheet name="Bilancio finanziario" sheetId="1" r:id="rId1"/>
  </sheets>
  <definedNames/>
  <calcPr fullCalcOnLoad="1"/>
</workbook>
</file>

<file path=xl/sharedStrings.xml><?xml version="1.0" encoding="utf-8"?>
<sst xmlns="http://schemas.openxmlformats.org/spreadsheetml/2006/main" count="74" uniqueCount="73">
  <si>
    <t>IMPORTI PARZIALI</t>
  </si>
  <si>
    <t>IMPORTI TOTALI</t>
  </si>
  <si>
    <t xml:space="preserve">1. LIQUIDITA’ INIZIALE  (cassa+Banca+Titoli)             </t>
  </si>
  <si>
    <t xml:space="preserve">ENTRATE </t>
  </si>
  <si>
    <t>1. QUOTE ASSOCIATIVE</t>
  </si>
  <si>
    <t>2. CONTRIBUTI PER PROGETTI E/O ATTIVITA’ (art. 5 L. 266/91)</t>
  </si>
  <si>
    <t>2.1 da soci (specificare a quale titolo)</t>
  </si>
  <si>
    <t>2.3 da CSV e Comitato di Gestione</t>
  </si>
  <si>
    <t xml:space="preserve">2.5 da Comunità europea e da altri organismi internazionali </t>
  </si>
  <si>
    <t>2.6 da altre Odv (specificare a quale titolo)</t>
  </si>
  <si>
    <t>2.7 dal cinque per mille</t>
  </si>
  <si>
    <t xml:space="preserve">3. DONAZIONI DEDUCIBILI E LASCITI TESTAMENTARI - art. 5 L.266/91 </t>
  </si>
  <si>
    <t>3.2 da non soci</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</si>
  <si>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</si>
  <si>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</si>
  <si>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</si>
  <si>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</si>
  <si>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</si>
  <si>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</si>
  <si>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</si>
  <si>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</si>
  <si>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</si>
  <si>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</si>
  <si>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</si>
  <si>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7. ANTICIPAZIONI DI CASSA</t>
  </si>
  <si>
    <t>8. PARTITE DI GIRO</t>
  </si>
  <si>
    <t xml:space="preserve">TOTALE ENTRATE </t>
  </si>
  <si>
    <t xml:space="preserve">USCITE </t>
  </si>
  <si>
    <t xml:space="preserve">1. RIMBORSI SPESE AI VOLONTARI  </t>
  </si>
  <si>
    <t xml:space="preserve"> (documentate ed effettivamente sostenute)</t>
  </si>
  <si>
    <t>2. ASSICURAZIONI</t>
  </si>
  <si>
    <t>2.1 volontari (malattie, infortuni e resp. civile terzi) - art. 4 L.266/91</t>
  </si>
  <si>
    <t>2.2 altre: es. veicoli, immobili,….</t>
  </si>
  <si>
    <t>3. PERSONALE OCCORRENTE  A QUALIFICARE E SPECIALIZZARE L’ ATTIVITA’ (art. 3 L. 266/91 e art.3 L.R. 40/1993))</t>
  </si>
  <si>
    <t xml:space="preserve">3.1 dipendenti </t>
  </si>
  <si>
    <t>3.2 atipici e occasionali</t>
  </si>
  <si>
    <t>4. ACQUISTI DI SERVIZI  (es. manutenzione, trasporti, service, consulenza fiscale e del lavoro)</t>
  </si>
  <si>
    <t>5. UTENZE (telefono, luce, riscaldamento,…)</t>
  </si>
  <si>
    <t>6. MATERIALI DI CONSUMO (cancelleria, postali, materie prime, generi alimentari)</t>
  </si>
  <si>
    <t>6.3 per soggetti svantaggiati</t>
  </si>
  <si>
    <t>7. GODIMENTO BENI DI TERZI</t>
  </si>
  <si>
    <t>(affitti, noleggio attrezzature, diritti Siae,....)</t>
  </si>
  <si>
    <t>8. ONERI FINANZIARI E PATRIMONIALI</t>
  </si>
  <si>
    <t>(es. interessi passivi su mutui, prestiti, c/c bancario,  ecc.…)</t>
  </si>
  <si>
    <t xml:space="preserve">9. BENI DUREVOLI </t>
  </si>
  <si>
    <t>10. IMPOSTE E TASSE</t>
  </si>
  <si>
    <t>11. RACCOLTE FONDI</t>
  </si>
  <si>
    <t>(vedi allegati Nr. delle singole raccolte fondi di cui ai punti 5.1, 5.2 e 5.3 delle entrate)</t>
  </si>
  <si>
    <t>12. ALTRE USCITE/COSTI</t>
  </si>
  <si>
    <t>12.3 versate ad altre odv (specificare)</t>
  </si>
  <si>
    <t>13. PARTITE DI GIRO</t>
  </si>
  <si>
    <t>TOTALE USCITE</t>
  </si>
  <si>
    <t>LIQUIDITA' FINALE</t>
  </si>
  <si>
    <t>(Liquidità iniziale + totale entrate - totale uscite)</t>
  </si>
  <si>
    <t>di cui Valori in cassa</t>
  </si>
  <si>
    <t>di cui Valori presso depositi</t>
  </si>
  <si>
    <t xml:space="preserve">FENICE </t>
  </si>
  <si>
    <t>Il Presidente</t>
  </si>
  <si>
    <t>(Giorgio Mazzarotto)</t>
  </si>
  <si>
    <t>2.4 da enti pubblici (Regione Veneto contributo Convegno)</t>
  </si>
  <si>
    <t>3.1 da soci per liberalità</t>
  </si>
  <si>
    <t>6.3 altro: storno imposta di bollo anno 2009</t>
  </si>
  <si>
    <t>6.1 per struttura odv - cancelleria e postali</t>
  </si>
  <si>
    <t>12.2 Quote associative a odv collegate  o Federazioni (specificare) - CAVV</t>
  </si>
  <si>
    <t xml:space="preserve">FENICE Ass. onlus per la cura e riabilitazione dei DCA  </t>
  </si>
  <si>
    <t xml:space="preserve">6.2 per attività in struttura </t>
  </si>
  <si>
    <t>2.8 altro (ASL 10  saldo conv. app.to/educatore)</t>
  </si>
  <si>
    <t xml:space="preserve">3.3 consulenti </t>
  </si>
  <si>
    <t>12.4 accantonamento per attività successive</t>
  </si>
  <si>
    <t>12.1 Contributi a Casa delle Farfalle</t>
  </si>
  <si>
    <t>2.2 da non soci  per liberalità</t>
  </si>
  <si>
    <t>BILANCIO DI PREVISIONE PER L'Esercizio 2018</t>
  </si>
  <si>
    <t>Portogruaro,  14 maggio 2018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</si>
</sst>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1">
    <font>
      <sz val="10"/>
      <name val="Arial"/>
      <family val="0"/>
    </font>
    <font>
      <b/>
      <sz val="10"/>
      <color indexed="8"/>
      <name val="Arial"/>
      <family val="2"/>
    </font>
    <font>
      <sz val="10"/>
      <color indexed="8"/>
      <name val="Arial"/>
      <family val="2"/>
    </font>
    <font>
      <sz val="10"/>
      <color indexed="8"/>
      <name val="Calibri"/>
      <family val="2"/>
    </font>
    <font>
      <sz val="8"/>
      <name val="Arial"/>
      <family val="0"/>
    </font>
    <font>
      <b/>
      <sz val="8"/>
      <name val="Times New Roman"/>
      <family val="1"/>
    </font>
    <font>
      <b/>
      <sz val="14"/>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6"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medium"/>
    </border>
    <border>
      <left>
        <color indexed="63"/>
      </left>
      <right>
        <color indexed="63"/>
      </right>
      <top>
        <color indexed="63"/>
      </top>
      <bottom style="mediu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0" xfId="0" applyFont="1" applyAlignment="1">
      <alignment/>
    </xf>
    <xf numFmtId="0" fontId="0" fillId="0" borderId="0" xfId="0" applyFont="1" applyAlignment="1">
      <alignment/>
    </xf>
    <xf numFmtId="0" fontId="2" fillId="0" borderId="14" xfId="0" applyFont="1" applyBorder="1" applyAlignment="1">
      <alignment wrapText="1"/>
    </xf>
    <xf numFmtId="0" fontId="2" fillId="0" borderId="15" xfId="0" applyFont="1" applyBorder="1" applyAlignment="1">
      <alignment wrapText="1"/>
    </xf>
    <xf numFmtId="0" fontId="1" fillId="0" borderId="0" xfId="0" applyFont="1" applyAlignment="1">
      <alignment horizontal="center" wrapText="1"/>
    </xf>
    <xf numFmtId="0" fontId="1" fillId="0" borderId="12" xfId="0" applyFont="1" applyBorder="1" applyAlignment="1">
      <alignment horizontal="center" wrapText="1"/>
    </xf>
    <xf numFmtId="0" fontId="2" fillId="0" borderId="16" xfId="0" applyFont="1" applyBorder="1" applyAlignment="1">
      <alignment wrapText="1"/>
    </xf>
    <xf numFmtId="0" fontId="2" fillId="0" borderId="17" xfId="0" applyFont="1" applyBorder="1" applyAlignment="1">
      <alignment vertical="top" wrapText="1"/>
    </xf>
    <xf numFmtId="8" fontId="2" fillId="0" borderId="13" xfId="0" applyNumberFormat="1" applyFont="1" applyBorder="1" applyAlignment="1">
      <alignment horizontal="right" wrapText="1"/>
    </xf>
    <xf numFmtId="0" fontId="0" fillId="0" borderId="0" xfId="0" applyFont="1" applyAlignment="1">
      <alignment/>
    </xf>
    <xf numFmtId="0" fontId="2" fillId="0" borderId="18" xfId="0" applyFont="1" applyBorder="1" applyAlignment="1">
      <alignment vertical="top" wrapText="1"/>
    </xf>
    <xf numFmtId="0" fontId="2" fillId="0" borderId="15" xfId="0" applyFont="1" applyBorder="1" applyAlignment="1">
      <alignment vertical="top" wrapText="1"/>
    </xf>
    <xf numFmtId="8" fontId="2" fillId="0" borderId="15" xfId="0" applyNumberFormat="1" applyFont="1" applyBorder="1" applyAlignment="1">
      <alignment horizontal="right" wrapText="1"/>
    </xf>
    <xf numFmtId="0" fontId="2" fillId="0" borderId="13" xfId="0" applyFont="1" applyBorder="1" applyAlignment="1">
      <alignment vertical="top" wrapText="1"/>
    </xf>
    <xf numFmtId="0" fontId="2" fillId="0" borderId="10" xfId="0" applyFont="1" applyBorder="1" applyAlignment="1">
      <alignment vertical="top" wrapText="1"/>
    </xf>
    <xf numFmtId="0" fontId="2" fillId="0" borderId="17" xfId="0" applyFont="1" applyBorder="1" applyAlignment="1">
      <alignment wrapText="1"/>
    </xf>
    <xf numFmtId="8" fontId="2" fillId="0" borderId="16" xfId="0" applyNumberFormat="1" applyFont="1" applyBorder="1" applyAlignment="1">
      <alignment horizontal="right" wrapText="1"/>
    </xf>
    <xf numFmtId="0" fontId="2" fillId="0" borderId="10" xfId="0" applyFont="1" applyBorder="1" applyAlignment="1">
      <alignment wrapText="1"/>
    </xf>
    <xf numFmtId="8" fontId="2" fillId="0" borderId="16" xfId="0" applyNumberFormat="1" applyFont="1" applyBorder="1" applyAlignment="1">
      <alignment horizontal="right" vertical="top" wrapText="1"/>
    </xf>
    <xf numFmtId="8" fontId="2" fillId="0" borderId="13" xfId="0" applyNumberFormat="1" applyFont="1" applyBorder="1" applyAlignment="1">
      <alignment horizontal="right" vertical="top"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8" fontId="2" fillId="0" borderId="11" xfId="0" applyNumberFormat="1" applyFont="1" applyBorder="1" applyAlignment="1">
      <alignment horizontal="right" vertical="top" wrapText="1"/>
    </xf>
    <xf numFmtId="8" fontId="2" fillId="0" borderId="19" xfId="0" applyNumberFormat="1" applyFont="1" applyBorder="1" applyAlignment="1">
      <alignment horizontal="right" vertical="top" wrapText="1"/>
    </xf>
    <xf numFmtId="8" fontId="2" fillId="0" borderId="17" xfId="0" applyNumberFormat="1" applyFont="1" applyBorder="1" applyAlignment="1">
      <alignment horizontal="right" vertical="top" wrapText="1"/>
    </xf>
    <xf numFmtId="0" fontId="2" fillId="0" borderId="12" xfId="0" applyFont="1" applyBorder="1" applyAlignment="1">
      <alignment vertical="top" wrapText="1"/>
    </xf>
    <xf numFmtId="0" fontId="2" fillId="0" borderId="0" xfId="0" applyFont="1" applyAlignment="1">
      <alignment wrapText="1"/>
    </xf>
    <xf numFmtId="8" fontId="2" fillId="0" borderId="20" xfId="0" applyNumberFormat="1" applyFont="1" applyBorder="1" applyAlignment="1">
      <alignment horizontal="right" wrapText="1"/>
    </xf>
    <xf numFmtId="0" fontId="2" fillId="0" borderId="12" xfId="0" applyFont="1" applyBorder="1" applyAlignment="1">
      <alignment horizontal="center" wrapText="1"/>
    </xf>
    <xf numFmtId="0" fontId="2" fillId="0" borderId="16" xfId="0" applyFont="1" applyBorder="1" applyAlignment="1">
      <alignment vertical="top" wrapText="1"/>
    </xf>
    <xf numFmtId="0" fontId="2" fillId="0" borderId="18" xfId="0" applyFont="1" applyBorder="1" applyAlignment="1">
      <alignment wrapText="1"/>
    </xf>
    <xf numFmtId="0" fontId="1" fillId="0" borderId="16" xfId="0" applyFont="1" applyBorder="1" applyAlignment="1">
      <alignment wrapText="1"/>
    </xf>
    <xf numFmtId="0" fontId="2" fillId="0" borderId="13" xfId="0" applyFont="1" applyBorder="1" applyAlignment="1">
      <alignment horizontal="center" wrapText="1"/>
    </xf>
    <xf numFmtId="8" fontId="1" fillId="0" borderId="13" xfId="0" applyNumberFormat="1" applyFont="1" applyBorder="1" applyAlignment="1">
      <alignment horizontal="right" wrapText="1"/>
    </xf>
    <xf numFmtId="0" fontId="2" fillId="0" borderId="20" xfId="0" applyFont="1" applyBorder="1" applyAlignment="1">
      <alignment wrapText="1"/>
    </xf>
    <xf numFmtId="8" fontId="2" fillId="0" borderId="0" xfId="0" applyNumberFormat="1" applyFont="1" applyAlignment="1">
      <alignment horizontal="right" wrapText="1"/>
    </xf>
    <xf numFmtId="0" fontId="2" fillId="0" borderId="21" xfId="0" applyFont="1" applyBorder="1" applyAlignment="1">
      <alignment vertical="top" wrapText="1"/>
    </xf>
    <xf numFmtId="0" fontId="3" fillId="0" borderId="13" xfId="0" applyFont="1" applyBorder="1" applyAlignment="1">
      <alignment wrapText="1"/>
    </xf>
    <xf numFmtId="8" fontId="3" fillId="0" borderId="13" xfId="0" applyNumberFormat="1" applyFont="1" applyBorder="1" applyAlignment="1">
      <alignment horizontal="right" wrapText="1"/>
    </xf>
    <xf numFmtId="0" fontId="5" fillId="0" borderId="0" xfId="0" applyFont="1" applyAlignment="1">
      <alignment/>
    </xf>
    <xf numFmtId="0" fontId="6" fillId="0" borderId="0" xfId="0" applyFont="1" applyAlignment="1">
      <alignment/>
    </xf>
    <xf numFmtId="0" fontId="1" fillId="0" borderId="20"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Border="1" applyAlignment="1">
      <alignment horizontal="center" wrapText="1"/>
    </xf>
    <xf numFmtId="8" fontId="1" fillId="0" borderId="0" xfId="0" applyNumberFormat="1" applyFont="1" applyBorder="1" applyAlignment="1">
      <alignment horizontal="right" wrapText="1"/>
    </xf>
    <xf numFmtId="0" fontId="0" fillId="0" borderId="0" xfId="0" applyFont="1" applyBorder="1" applyAlignment="1">
      <alignment/>
    </xf>
    <xf numFmtId="8" fontId="1" fillId="0" borderId="22" xfId="0" applyNumberFormat="1" applyFont="1" applyBorder="1" applyAlignment="1">
      <alignment horizontal="right" wrapText="1"/>
    </xf>
    <xf numFmtId="0" fontId="2" fillId="0" borderId="17" xfId="0" applyFont="1" applyBorder="1" applyAlignment="1">
      <alignment horizontal="center" wrapText="1"/>
    </xf>
    <xf numFmtId="8" fontId="1" fillId="0" borderId="23" xfId="0" applyNumberFormat="1" applyFont="1" applyBorder="1" applyAlignment="1">
      <alignment horizontal="right" wrapText="1"/>
    </xf>
    <xf numFmtId="0" fontId="1" fillId="33" borderId="20" xfId="0" applyFont="1" applyFill="1" applyBorder="1" applyAlignment="1">
      <alignment wrapText="1"/>
    </xf>
    <xf numFmtId="0" fontId="2" fillId="33" borderId="10" xfId="0" applyFont="1" applyFill="1" applyBorder="1" applyAlignment="1">
      <alignment wrapText="1"/>
    </xf>
    <xf numFmtId="0" fontId="2" fillId="33" borderId="11" xfId="0" applyFont="1" applyFill="1" applyBorder="1" applyAlignment="1">
      <alignment wrapText="1"/>
    </xf>
    <xf numFmtId="0" fontId="1" fillId="33" borderId="12" xfId="0" applyFont="1" applyFill="1" applyBorder="1" applyAlignment="1">
      <alignment wrapText="1"/>
    </xf>
    <xf numFmtId="0" fontId="2" fillId="33" borderId="13" xfId="0" applyFont="1" applyFill="1" applyBorder="1" applyAlignment="1">
      <alignment wrapText="1"/>
    </xf>
    <xf numFmtId="8" fontId="2" fillId="0" borderId="13" xfId="0" applyNumberFormat="1" applyFont="1" applyBorder="1" applyAlignment="1">
      <alignment wrapText="1"/>
    </xf>
    <xf numFmtId="0" fontId="0" fillId="0" borderId="0" xfId="0" applyFont="1" applyAlignment="1">
      <alignment/>
    </xf>
    <xf numFmtId="0" fontId="0" fillId="0" borderId="24" xfId="0" applyFont="1" applyBorder="1" applyAlignment="1">
      <alignment horizontal="center"/>
    </xf>
    <xf numFmtId="0" fontId="0" fillId="0" borderId="0" xfId="0" applyFont="1" applyAlignment="1">
      <alignment horizontal="center"/>
    </xf>
    <xf numFmtId="0" fontId="2" fillId="0" borderId="2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wrapText="1"/>
    </xf>
    <xf numFmtId="0" fontId="2" fillId="0" borderId="13" xfId="0" applyFont="1" applyBorder="1" applyAlignment="1">
      <alignment wrapText="1"/>
    </xf>
    <xf numFmtId="8" fontId="2" fillId="0" borderId="25" xfId="0" applyNumberFormat="1" applyFont="1" applyBorder="1" applyAlignment="1">
      <alignment horizontal="right" wrapText="1"/>
    </xf>
    <xf numFmtId="8" fontId="2" fillId="0" borderId="12" xfId="0" applyNumberFormat="1" applyFont="1" applyBorder="1" applyAlignment="1">
      <alignment horizontal="right" wrapText="1"/>
    </xf>
    <xf numFmtId="0" fontId="0" fillId="0" borderId="0" xfId="0" applyFont="1" applyAlignment="1">
      <alignment horizontal="center"/>
    </xf>
    <xf numFmtId="0" fontId="0" fillId="0" borderId="0" xfId="0" applyFont="1" applyAlignment="1">
      <alignment/>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2" fillId="0" borderId="14" xfId="0" applyFont="1" applyBorder="1" applyAlignment="1">
      <alignment wrapText="1"/>
    </xf>
    <xf numFmtId="0" fontId="2" fillId="0" borderId="15" xfId="0" applyFont="1" applyBorder="1" applyAlignment="1">
      <alignment wrapText="1"/>
    </xf>
    <xf numFmtId="0" fontId="2" fillId="0" borderId="19" xfId="0" applyFont="1" applyBorder="1" applyAlignment="1">
      <alignment vertical="top" wrapText="1"/>
    </xf>
    <xf numFmtId="0" fontId="2" fillId="0" borderId="13" xfId="0" applyFont="1" applyBorder="1" applyAlignment="1">
      <alignmen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D81"/>
  <sheetViews>
    <sheetView tabSelected="1" zoomScale="120" zoomScaleNormal="120" zoomScalePageLayoutView="0" workbookViewId="0" topLeftCell="A64">
      <selection activeCell="F84" sqref="F84"/>
    </sheetView>
  </sheetViews>
  <sheetFormatPr defaultColWidth="9.140625" defaultRowHeight="12.75"/>
  <cols>
    <col min="1" max="1" width="27.8515625" style="6" customWidth="1"/>
    <col min="2" max="2" width="41.57421875" style="7" customWidth="1"/>
    <col min="3" max="3" width="13.140625" style="7" customWidth="1"/>
    <col min="4" max="4" width="14.28125" style="7" customWidth="1"/>
    <col min="5" max="16384" width="9.140625" style="7" customWidth="1"/>
  </cols>
  <sheetData>
    <row r="3" ht="12.75">
      <c r="A3" s="46"/>
    </row>
    <row r="4" ht="12.75">
      <c r="A4" s="46"/>
    </row>
    <row r="5" ht="19.5" thickBot="1">
      <c r="A5" s="47" t="s">
        <v>71</v>
      </c>
    </row>
    <row r="6" spans="1:4" ht="13.5" thickBot="1">
      <c r="A6" s="74" t="s">
        <v>64</v>
      </c>
      <c r="B6" s="75"/>
      <c r="C6" s="75"/>
      <c r="D6" s="76"/>
    </row>
    <row r="7" spans="1:4" ht="26.25" thickBot="1">
      <c r="A7" s="77"/>
      <c r="B7" s="78"/>
      <c r="C7" s="10" t="s">
        <v>0</v>
      </c>
      <c r="D7" s="11" t="s">
        <v>1</v>
      </c>
    </row>
    <row r="8" spans="1:4" s="15" customFormat="1" ht="26.25" thickBot="1">
      <c r="A8" s="12" t="s">
        <v>2</v>
      </c>
      <c r="B8" s="13"/>
      <c r="C8" s="9"/>
      <c r="D8" s="14">
        <v>25953.82</v>
      </c>
    </row>
    <row r="9" spans="1:4" s="15" customFormat="1" ht="13.5" thickBot="1">
      <c r="A9" s="57" t="s">
        <v>3</v>
      </c>
      <c r="B9" s="58"/>
      <c r="C9" s="59"/>
      <c r="D9" s="59"/>
    </row>
    <row r="10" spans="1:4" s="15" customFormat="1" ht="13.5" thickBot="1">
      <c r="A10" s="8" t="s">
        <v>4</v>
      </c>
      <c r="B10" s="16"/>
      <c r="C10" s="17"/>
      <c r="D10" s="18">
        <v>2000</v>
      </c>
    </row>
    <row r="11" spans="1:4" s="15" customFormat="1" ht="39" thickBot="1">
      <c r="A11" s="12" t="s">
        <v>5</v>
      </c>
      <c r="B11" s="13"/>
      <c r="C11" s="19"/>
      <c r="D11" s="14">
        <f>SUM(C12:C19)</f>
        <v>11000</v>
      </c>
    </row>
    <row r="12" spans="1:4" s="15" customFormat="1" ht="13.5" thickBot="1">
      <c r="A12" s="20"/>
      <c r="B12" s="21" t="s">
        <v>6</v>
      </c>
      <c r="C12" s="22">
        <v>0</v>
      </c>
      <c r="D12" s="23"/>
    </row>
    <row r="13" spans="1:4" s="15" customFormat="1" ht="13.5" thickBot="1">
      <c r="A13" s="20"/>
      <c r="B13" s="21" t="s">
        <v>70</v>
      </c>
      <c r="C13" s="22">
        <v>5000</v>
      </c>
      <c r="D13" s="23"/>
    </row>
    <row r="14" spans="1:4" s="15" customFormat="1" ht="13.5" thickBot="1">
      <c r="A14" s="20"/>
      <c r="B14" s="21" t="s">
        <v>7</v>
      </c>
      <c r="C14" s="22"/>
      <c r="D14" s="23"/>
    </row>
    <row r="15" spans="1:4" s="15" customFormat="1" ht="26.25" thickBot="1">
      <c r="A15" s="20"/>
      <c r="B15" s="21" t="s">
        <v>59</v>
      </c>
      <c r="C15" s="22"/>
      <c r="D15" s="23"/>
    </row>
    <row r="16" spans="1:4" s="15" customFormat="1" ht="26.25" thickBot="1">
      <c r="A16" s="23"/>
      <c r="B16" s="13" t="s">
        <v>8</v>
      </c>
      <c r="C16" s="24"/>
      <c r="D16" s="23"/>
    </row>
    <row r="17" spans="1:4" s="15" customFormat="1" ht="13.5" thickBot="1">
      <c r="A17" s="23"/>
      <c r="B17" s="13" t="s">
        <v>9</v>
      </c>
      <c r="C17" s="24">
        <v>0</v>
      </c>
      <c r="D17" s="23"/>
    </row>
    <row r="18" spans="1:4" s="15" customFormat="1" ht="13.5" thickBot="1">
      <c r="A18" s="23"/>
      <c r="B18" s="19" t="s">
        <v>10</v>
      </c>
      <c r="C18" s="25">
        <v>6000</v>
      </c>
      <c r="D18" s="26"/>
    </row>
    <row r="19" spans="1:4" s="15" customFormat="1" ht="18" customHeight="1" thickBot="1">
      <c r="A19" s="27"/>
      <c r="B19" s="19" t="s">
        <v>66</v>
      </c>
      <c r="C19" s="25"/>
      <c r="D19" s="28"/>
    </row>
    <row r="20" spans="1:4" s="15" customFormat="1" ht="39.75" customHeight="1" thickBot="1">
      <c r="A20" s="12" t="s">
        <v>11</v>
      </c>
      <c r="B20" s="13"/>
      <c r="C20" s="19"/>
      <c r="D20" s="14">
        <f>SUM(C21:C22)</f>
        <v>0</v>
      </c>
    </row>
    <row r="21" spans="1:4" s="15" customFormat="1" ht="13.5" thickBot="1">
      <c r="A21" s="23"/>
      <c r="B21" s="13" t="s">
        <v>60</v>
      </c>
      <c r="C21" s="22"/>
      <c r="D21" s="23"/>
    </row>
    <row r="22" spans="1:4" s="15" customFormat="1" ht="13.5" thickBot="1">
      <c r="A22" s="27"/>
      <c r="B22" s="13" t="s">
        <v>12</v>
      </c>
      <c r="C22" s="22">
        <v>0</v>
      </c>
      <c r="D22" s="27"/>
    </row>
    <row r="23" spans="1:4" s="15" customFormat="1" ht="39" thickBot="1">
      <c r="A23" s="12" t="s">
        <v>13</v>
      </c>
      <c r="B23" s="13"/>
      <c r="C23" s="28"/>
      <c r="D23" s="14">
        <v>0</v>
      </c>
    </row>
    <row r="24" spans="1:4" s="15" customFormat="1" ht="39" thickBot="1">
      <c r="A24" s="12" t="s">
        <v>14</v>
      </c>
      <c r="B24" s="13"/>
      <c r="C24" s="28"/>
      <c r="D24" s="14"/>
    </row>
    <row r="25" spans="1:4" s="15" customFormat="1" ht="39" thickBot="1">
      <c r="A25" s="23"/>
      <c r="B25" s="13" t="s">
        <v>15</v>
      </c>
      <c r="C25" s="24">
        <v>0</v>
      </c>
      <c r="D25" s="23"/>
    </row>
    <row r="26" spans="1:4" s="15" customFormat="1" ht="39" thickBot="1">
      <c r="A26" s="23"/>
      <c r="B26" s="19" t="s">
        <v>16</v>
      </c>
      <c r="C26" s="29">
        <v>0</v>
      </c>
      <c r="D26" s="26"/>
    </row>
    <row r="27" spans="1:4" s="15" customFormat="1" ht="39" thickBot="1">
      <c r="A27" s="27"/>
      <c r="B27" s="19" t="s">
        <v>17</v>
      </c>
      <c r="C27" s="30"/>
      <c r="D27" s="26"/>
    </row>
    <row r="28" spans="1:4" s="15" customFormat="1" ht="39" thickBot="1">
      <c r="A28" s="12" t="s">
        <v>18</v>
      </c>
      <c r="B28" s="13"/>
      <c r="C28" s="17"/>
      <c r="D28" s="26"/>
    </row>
    <row r="29" spans="1:4" s="15" customFormat="1" ht="51.75" thickBot="1">
      <c r="A29" s="23"/>
      <c r="B29" s="19" t="s">
        <v>19</v>
      </c>
      <c r="C29" s="25">
        <v>0</v>
      </c>
      <c r="D29" s="26"/>
    </row>
    <row r="30" spans="1:4" s="15" customFormat="1" ht="77.25" thickBot="1">
      <c r="A30" s="27"/>
      <c r="B30" s="19" t="s">
        <v>20</v>
      </c>
      <c r="C30" s="31">
        <v>0</v>
      </c>
      <c r="D30" s="27"/>
    </row>
    <row r="31" spans="1:4" s="15" customFormat="1" ht="39" thickBot="1">
      <c r="A31" s="12" t="s">
        <v>21</v>
      </c>
      <c r="B31" s="13"/>
      <c r="C31" s="19"/>
      <c r="D31" s="14"/>
    </row>
    <row r="32" spans="1:4" s="15" customFormat="1" ht="13.5" thickBot="1">
      <c r="A32" s="20"/>
      <c r="B32" s="21" t="s">
        <v>22</v>
      </c>
      <c r="C32" s="22">
        <v>0</v>
      </c>
      <c r="D32" s="23"/>
    </row>
    <row r="33" spans="1:4" s="15" customFormat="1" ht="13.5" thickBot="1">
      <c r="A33" s="20"/>
      <c r="B33" s="21" t="s">
        <v>23</v>
      </c>
      <c r="C33" s="22"/>
      <c r="D33" s="23"/>
    </row>
    <row r="34" spans="1:4" s="15" customFormat="1" ht="13.5" thickBot="1">
      <c r="A34" s="32"/>
      <c r="B34" s="33" t="s">
        <v>61</v>
      </c>
      <c r="C34" s="34"/>
      <c r="D34" s="35"/>
    </row>
    <row r="35" spans="1:4" s="15" customFormat="1" ht="13.5" thickBot="1">
      <c r="A35" s="36" t="s">
        <v>24</v>
      </c>
      <c r="B35" s="37"/>
      <c r="C35" s="9"/>
      <c r="D35" s="14">
        <v>0</v>
      </c>
    </row>
    <row r="36" spans="1:4" s="15" customFormat="1" ht="13.5" thickBot="1">
      <c r="A36" s="36" t="s">
        <v>25</v>
      </c>
      <c r="B36" s="21"/>
      <c r="C36" s="28"/>
      <c r="D36" s="14"/>
    </row>
    <row r="37" spans="1:4" ht="13.5" thickBot="1">
      <c r="A37" s="38" t="s">
        <v>26</v>
      </c>
      <c r="B37" s="21"/>
      <c r="C37" s="39"/>
      <c r="D37" s="54">
        <f>SUM(D10:D36)</f>
        <v>13000</v>
      </c>
    </row>
    <row r="38" spans="1:4" ht="12.75">
      <c r="A38" s="48"/>
      <c r="B38" s="49"/>
      <c r="C38" s="51"/>
      <c r="D38" s="52"/>
    </row>
    <row r="39" spans="1:4" s="53" customFormat="1" ht="12.75">
      <c r="A39" s="50"/>
      <c r="B39" s="49"/>
      <c r="C39" s="51"/>
      <c r="D39" s="52"/>
    </row>
    <row r="40" spans="1:4" ht="19.5" thickBot="1">
      <c r="A40" s="47" t="s">
        <v>71</v>
      </c>
      <c r="B40" s="21"/>
      <c r="C40" s="55"/>
      <c r="D40" s="56"/>
    </row>
    <row r="41" spans="1:4" ht="13.5" thickBot="1">
      <c r="A41" s="38"/>
      <c r="B41" s="21"/>
      <c r="C41" s="39"/>
      <c r="D41" s="40"/>
    </row>
    <row r="42" spans="1:4" s="15" customFormat="1" ht="13.5" thickBot="1">
      <c r="A42" s="60" t="s">
        <v>27</v>
      </c>
      <c r="B42" s="61"/>
      <c r="C42" s="61"/>
      <c r="D42" s="61"/>
    </row>
    <row r="43" spans="1:4" s="15" customFormat="1" ht="25.5">
      <c r="A43" s="41" t="s">
        <v>28</v>
      </c>
      <c r="B43" s="66"/>
      <c r="C43" s="79"/>
      <c r="D43" s="70">
        <v>6000</v>
      </c>
    </row>
    <row r="44" spans="1:4" s="15" customFormat="1" ht="26.25" thickBot="1">
      <c r="A44" s="12" t="s">
        <v>29</v>
      </c>
      <c r="B44" s="67"/>
      <c r="C44" s="80"/>
      <c r="D44" s="71"/>
    </row>
    <row r="45" spans="1:4" s="15" customFormat="1" ht="13.5" thickBot="1">
      <c r="A45" s="12" t="s">
        <v>30</v>
      </c>
      <c r="B45" s="13"/>
      <c r="C45" s="19"/>
      <c r="D45" s="14">
        <v>450</v>
      </c>
    </row>
    <row r="46" spans="1:4" s="15" customFormat="1" ht="26.25" thickBot="1">
      <c r="A46" s="20"/>
      <c r="B46" s="21" t="s">
        <v>31</v>
      </c>
      <c r="C46" s="22">
        <v>450</v>
      </c>
      <c r="D46" s="23"/>
    </row>
    <row r="47" spans="1:4" s="15" customFormat="1" ht="13.5" thickBot="1">
      <c r="A47" s="32"/>
      <c r="B47" s="21" t="s">
        <v>32</v>
      </c>
      <c r="C47" s="22">
        <v>0</v>
      </c>
      <c r="D47" s="27"/>
    </row>
    <row r="48" spans="1:4" s="15" customFormat="1" ht="77.25" thickBot="1">
      <c r="A48" s="12" t="s">
        <v>33</v>
      </c>
      <c r="B48" s="13"/>
      <c r="C48" s="28"/>
      <c r="D48" s="14">
        <f>SUM(C49:C51)</f>
        <v>0</v>
      </c>
    </row>
    <row r="49" spans="1:4" s="15" customFormat="1" ht="13.5" thickBot="1">
      <c r="A49" s="23"/>
      <c r="B49" s="13" t="s">
        <v>34</v>
      </c>
      <c r="C49" s="22">
        <v>0</v>
      </c>
      <c r="D49" s="23"/>
    </row>
    <row r="50" spans="1:4" s="15" customFormat="1" ht="13.5" thickBot="1">
      <c r="A50" s="23"/>
      <c r="B50" s="13" t="s">
        <v>35</v>
      </c>
      <c r="C50" s="22">
        <v>0</v>
      </c>
      <c r="D50" s="23"/>
    </row>
    <row r="51" spans="1:4" s="15" customFormat="1" ht="13.5" thickBot="1">
      <c r="A51" s="27"/>
      <c r="B51" s="13" t="s">
        <v>67</v>
      </c>
      <c r="C51" s="22">
        <v>0</v>
      </c>
      <c r="D51" s="27"/>
    </row>
    <row r="52" spans="1:4" s="15" customFormat="1" ht="51.75" thickBot="1">
      <c r="A52" s="12" t="s">
        <v>36</v>
      </c>
      <c r="B52" s="13"/>
      <c r="C52" s="28"/>
      <c r="D52" s="14">
        <v>2000</v>
      </c>
    </row>
    <row r="53" spans="1:4" s="15" customFormat="1" ht="26.25" thickBot="1">
      <c r="A53" s="12" t="s">
        <v>37</v>
      </c>
      <c r="B53" s="13"/>
      <c r="C53" s="28"/>
      <c r="D53" s="14">
        <v>0</v>
      </c>
    </row>
    <row r="54" spans="1:4" s="15" customFormat="1" ht="39" thickBot="1">
      <c r="A54" s="12" t="s">
        <v>38</v>
      </c>
      <c r="B54" s="13"/>
      <c r="C54" s="28"/>
      <c r="D54" s="14">
        <f>C55+C56+C57</f>
        <v>550</v>
      </c>
    </row>
    <row r="55" spans="1:4" s="15" customFormat="1" ht="13.5" thickBot="1">
      <c r="A55" s="23"/>
      <c r="B55" s="13" t="s">
        <v>62</v>
      </c>
      <c r="C55" s="22">
        <v>350</v>
      </c>
      <c r="D55" s="23"/>
    </row>
    <row r="56" spans="1:4" s="15" customFormat="1" ht="13.5" thickBot="1">
      <c r="A56" s="23"/>
      <c r="B56" s="13" t="s">
        <v>65</v>
      </c>
      <c r="C56" s="22">
        <v>200</v>
      </c>
      <c r="D56" s="23"/>
    </row>
    <row r="57" spans="1:4" s="15" customFormat="1" ht="13.5" thickBot="1">
      <c r="A57" s="27"/>
      <c r="B57" s="13" t="s">
        <v>39</v>
      </c>
      <c r="C57" s="22">
        <v>0</v>
      </c>
      <c r="D57" s="27"/>
    </row>
    <row r="58" spans="1:4" s="15" customFormat="1" ht="12.75">
      <c r="A58" s="41" t="s">
        <v>40</v>
      </c>
      <c r="B58" s="66"/>
      <c r="C58" s="68"/>
      <c r="D58" s="70">
        <v>3000</v>
      </c>
    </row>
    <row r="59" spans="1:4" s="15" customFormat="1" ht="26.25" thickBot="1">
      <c r="A59" s="12" t="s">
        <v>41</v>
      </c>
      <c r="B59" s="67"/>
      <c r="C59" s="69"/>
      <c r="D59" s="71"/>
    </row>
    <row r="60" spans="1:4" s="15" customFormat="1" ht="25.5">
      <c r="A60" s="41" t="s">
        <v>42</v>
      </c>
      <c r="B60" s="66"/>
      <c r="C60" s="68"/>
      <c r="D60" s="70">
        <v>100</v>
      </c>
    </row>
    <row r="61" spans="1:4" s="15" customFormat="1" ht="26.25" thickBot="1">
      <c r="A61" s="12" t="s">
        <v>43</v>
      </c>
      <c r="B61" s="67"/>
      <c r="C61" s="69"/>
      <c r="D61" s="71"/>
    </row>
    <row r="62" spans="1:4" s="15" customFormat="1" ht="13.5" thickBot="1">
      <c r="A62" s="12" t="s">
        <v>44</v>
      </c>
      <c r="B62" s="13"/>
      <c r="C62" s="28"/>
      <c r="D62" s="14">
        <v>1500</v>
      </c>
    </row>
    <row r="63" spans="1:4" s="15" customFormat="1" ht="13.5" thickBot="1">
      <c r="A63" s="12" t="s">
        <v>45</v>
      </c>
      <c r="B63" s="21"/>
      <c r="C63" s="28"/>
      <c r="D63" s="14">
        <v>0</v>
      </c>
    </row>
    <row r="64" spans="1:4" s="15" customFormat="1" ht="12.75">
      <c r="A64" s="41" t="s">
        <v>46</v>
      </c>
      <c r="B64" s="66"/>
      <c r="C64" s="68"/>
      <c r="D64" s="70"/>
    </row>
    <row r="65" spans="1:4" s="15" customFormat="1" ht="39" thickBot="1">
      <c r="A65" s="12" t="s">
        <v>47</v>
      </c>
      <c r="B65" s="67"/>
      <c r="C65" s="69"/>
      <c r="D65" s="71"/>
    </row>
    <row r="66" spans="1:4" s="15" customFormat="1" ht="13.5" thickBot="1">
      <c r="A66" s="12" t="s">
        <v>48</v>
      </c>
      <c r="B66" s="13"/>
      <c r="C66" s="28"/>
      <c r="D66" s="14">
        <f>C67+C68+C69+C70</f>
        <v>25353.82</v>
      </c>
    </row>
    <row r="67" spans="1:4" s="15" customFormat="1" ht="13.5" thickBot="1">
      <c r="A67" s="23"/>
      <c r="B67" s="13" t="s">
        <v>69</v>
      </c>
      <c r="C67" s="22"/>
      <c r="D67" s="23"/>
    </row>
    <row r="68" spans="1:4" s="15" customFormat="1" ht="26.25" thickBot="1">
      <c r="A68" s="23"/>
      <c r="B68" s="13" t="s">
        <v>63</v>
      </c>
      <c r="C68" s="22"/>
      <c r="D68" s="23"/>
    </row>
    <row r="69" spans="1:4" s="15" customFormat="1" ht="13.5" thickBot="1">
      <c r="A69" s="23"/>
      <c r="B69" s="19" t="s">
        <v>49</v>
      </c>
      <c r="C69" s="42"/>
      <c r="D69" s="23"/>
    </row>
    <row r="70" spans="1:4" s="15" customFormat="1" ht="27" customHeight="1" thickBot="1">
      <c r="A70" s="27"/>
      <c r="B70" s="28" t="s">
        <v>68</v>
      </c>
      <c r="C70" s="62">
        <v>25353.82</v>
      </c>
      <c r="D70" s="62"/>
    </row>
    <row r="71" spans="1:4" s="15" customFormat="1" ht="13.5" thickBot="1">
      <c r="A71" s="12" t="s">
        <v>50</v>
      </c>
      <c r="B71" s="21"/>
      <c r="C71" s="9"/>
      <c r="D71" s="14"/>
    </row>
    <row r="72" spans="1:4" ht="13.5" thickBot="1">
      <c r="A72" s="38" t="s">
        <v>51</v>
      </c>
      <c r="B72" s="21"/>
      <c r="C72" s="39"/>
      <c r="D72" s="40">
        <f>SUM(D43+D45+D48+D48+D52+D53+D54+D58+D60+D62+D63+D64+D66)</f>
        <v>38953.82</v>
      </c>
    </row>
    <row r="73" spans="1:4" ht="13.5" thickBot="1">
      <c r="A73" s="1"/>
      <c r="B73" s="1"/>
      <c r="C73" s="1"/>
      <c r="D73" s="1"/>
    </row>
    <row r="74" spans="1:4" s="15" customFormat="1" ht="12.75">
      <c r="A74" s="43" t="s">
        <v>52</v>
      </c>
      <c r="B74" s="66"/>
      <c r="C74" s="68"/>
      <c r="D74" s="70">
        <f>SUM(D8+D37-D72-D70)</f>
        <v>0</v>
      </c>
    </row>
    <row r="75" spans="1:4" s="15" customFormat="1" ht="26.25" thickBot="1">
      <c r="A75" s="36" t="s">
        <v>53</v>
      </c>
      <c r="B75" s="67"/>
      <c r="C75" s="69"/>
      <c r="D75" s="71"/>
    </row>
    <row r="76" spans="1:4" ht="13.5" thickBot="1">
      <c r="A76" s="2"/>
      <c r="B76" s="44" t="s">
        <v>54</v>
      </c>
      <c r="C76" s="45"/>
      <c r="D76" s="3"/>
    </row>
    <row r="77" spans="1:4" ht="13.5" thickBot="1">
      <c r="A77" s="4"/>
      <c r="B77" s="44" t="s">
        <v>55</v>
      </c>
      <c r="C77" s="45"/>
      <c r="D77" s="5"/>
    </row>
    <row r="78" spans="1:4" ht="12.75">
      <c r="A78" s="63" t="s">
        <v>72</v>
      </c>
      <c r="B78" s="63"/>
      <c r="C78" s="64" t="s">
        <v>56</v>
      </c>
      <c r="D78" s="64"/>
    </row>
    <row r="79" spans="1:4" ht="12.75">
      <c r="A79" s="63"/>
      <c r="B79" s="63"/>
      <c r="C79" s="65"/>
      <c r="D79" s="65"/>
    </row>
    <row r="80" spans="3:4" ht="12.75">
      <c r="C80" s="72" t="s">
        <v>57</v>
      </c>
      <c r="D80" s="72"/>
    </row>
    <row r="81" spans="3:4" ht="12.75">
      <c r="C81" s="72" t="s">
        <v>58</v>
      </c>
      <c r="D81" s="73"/>
    </row>
  </sheetData>
  <sheetProtection/>
  <mergeCells count="22">
    <mergeCell ref="A6:D6"/>
    <mergeCell ref="A7:B7"/>
    <mergeCell ref="B43:B44"/>
    <mergeCell ref="C43:C44"/>
    <mergeCell ref="D43:D44"/>
    <mergeCell ref="D74:D75"/>
    <mergeCell ref="B58:B59"/>
    <mergeCell ref="C58:C59"/>
    <mergeCell ref="C60:C61"/>
    <mergeCell ref="D60:D61"/>
    <mergeCell ref="C80:D80"/>
    <mergeCell ref="C81:D81"/>
    <mergeCell ref="D58:D59"/>
    <mergeCell ref="B60:B61"/>
    <mergeCell ref="B74:B75"/>
    <mergeCell ref="C74:C75"/>
    <mergeCell ref="A78:A79"/>
    <mergeCell ref="B78:B79"/>
    <mergeCell ref="C78:D79"/>
    <mergeCell ref="B64:B65"/>
    <mergeCell ref="C64:C65"/>
    <mergeCell ref="D64:D65"/>
  </mergeCells>
  <printOptions/>
  <pageMargins left="0.2" right="0.16" top="0.24" bottom="0.22" header="0.17" footer="0.42"/>
  <pageSetup fitToHeight="2" horizontalDpi="600" verticalDpi="600" orientation="portrait" paperSize="9" scale="89"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Alessia</dc:creator>
  <cp:keywords/>
  <dc:description/>
  <cp:lastModifiedBy>Giorgio</cp:lastModifiedBy>
  <cp:lastPrinted>2017-04-20T14:55:05Z</cp:lastPrinted>
  <dcterms:created xsi:type="dcterms:W3CDTF">2010-02-24T12:59:00Z</dcterms:created>
  <dcterms:modified xsi:type="dcterms:W3CDTF">2018-05-09T16:12:20Z</dcterms:modified>
  <cp:category/>
  <cp:version/>
  <cp:contentType/>
  <cp:contentStatus/>
</cp:coreProperties>
</file>